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1" sheetId="11" r:id="rId1"/>
  </sheets>
  <definedNames>
    <definedName name="_xlnm._FilterDatabase" localSheetId="0" hidden="1">'1'!$A$2:$E$14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<sst xmlns="http://schemas.openxmlformats.org/spreadsheetml/2006/main" count="30" uniqueCount="24">
  <si>
    <t>鄂尔多斯市总工会2026年工会社会工作者招聘拟录用人员名单</t>
  </si>
  <si>
    <t>岗位代码</t>
  </si>
  <si>
    <t>岗位名称</t>
  </si>
  <si>
    <t>准考证号</t>
  </si>
  <si>
    <t>姓名</t>
  </si>
  <si>
    <t>性别</t>
  </si>
  <si>
    <t>鄂尔多斯市总工会-市直基层工会工作岗</t>
  </si>
  <si>
    <t>26101011023</t>
  </si>
  <si>
    <t>26101011326</t>
  </si>
  <si>
    <t>26101012804</t>
  </si>
  <si>
    <t>准格尔旗总工会-基层工会工作岗</t>
  </si>
  <si>
    <t>26102020504</t>
  </si>
  <si>
    <t>26102020812</t>
  </si>
  <si>
    <t>26102020820</t>
  </si>
  <si>
    <t>26102020926</t>
  </si>
  <si>
    <t>26102021205</t>
  </si>
  <si>
    <t>达拉特旗总工会-基层工会工作岗1</t>
  </si>
  <si>
    <t>26103022004</t>
  </si>
  <si>
    <t>达拉特旗总工会-基层工会工作岗2</t>
  </si>
  <si>
    <t>26104022126</t>
  </si>
  <si>
    <t>康巴什区总工会-基层工会工作岗</t>
  </si>
  <si>
    <t>26105022326</t>
  </si>
  <si>
    <t>伊金霍洛旗总工会-基层工会工作岗</t>
  </si>
  <si>
    <t>26106022905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</si>
</sst>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10" borderId="2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26" borderId="2" applyNumberFormat="false" applyAlignment="false" applyProtection="false">
      <alignment vertical="center"/>
    </xf>
    <xf numFmtId="0" fontId="20" fillId="10" borderId="6" applyNumberFormat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A1" sqref="A1:E1"/>
    </sheetView>
  </sheetViews>
  <sheetFormatPr defaultColWidth="9" defaultRowHeight="13.5" outlineLevelCol="4"/>
  <cols>
    <col min="1" max="1" width="10.25" style="2" customWidth="true"/>
    <col min="2" max="2" width="41.125" style="2" customWidth="true"/>
    <col min="3" max="3" width="16.25" style="2" customWidth="true"/>
    <col min="4" max="4" width="13.625" style="2" customWidth="true"/>
    <col min="5" max="5" width="12.5" style="2" customWidth="true"/>
  </cols>
  <sheetData>
    <row r="1" ht="48" customHeight="true" spans="1:5">
      <c r="A1" s="3" t="s">
        <v>0</v>
      </c>
      <c r="B1" s="4"/>
      <c r="C1" s="4"/>
      <c r="D1" s="4"/>
      <c r="E1" s="4"/>
    </row>
    <row r="2" s="1" customFormat="true" ht="32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true" ht="24" customHeight="true" spans="1:5">
      <c r="A3" s="6" t="str">
        <f>"101"</f>
        <v>101</v>
      </c>
      <c r="B3" s="6" t="s">
        <v>6</v>
      </c>
      <c r="C3" s="7" t="s">
        <v>7</v>
      </c>
      <c r="D3" s="6" t="str">
        <f>"柳  秀"</f>
        <v>柳  秀</v>
      </c>
      <c r="E3" s="6" t="str">
        <f t="shared" ref="E3:E10" si="0">"女"</f>
        <v>女</v>
      </c>
    </row>
    <row r="4" s="2" customFormat="true" ht="24" customHeight="true" spans="1:5">
      <c r="A4" s="6" t="str">
        <f>"101"</f>
        <v>101</v>
      </c>
      <c r="B4" s="6" t="s">
        <v>6</v>
      </c>
      <c r="C4" s="7" t="s">
        <v>8</v>
      </c>
      <c r="D4" s="6" t="str">
        <f>"郭慧杰"</f>
        <v>郭慧杰</v>
      </c>
      <c r="E4" s="6" t="str">
        <f t="shared" si="0"/>
        <v>女</v>
      </c>
    </row>
    <row r="5" s="2" customFormat="true" ht="24" customHeight="true" spans="1:5">
      <c r="A5" s="6" t="str">
        <f>"101"</f>
        <v>101</v>
      </c>
      <c r="B5" s="6" t="s">
        <v>6</v>
      </c>
      <c r="C5" s="7" t="s">
        <v>9</v>
      </c>
      <c r="D5" s="6" t="str">
        <f>"贾雨凡"</f>
        <v>贾雨凡</v>
      </c>
      <c r="E5" s="6" t="str">
        <f t="shared" si="0"/>
        <v>女</v>
      </c>
    </row>
    <row r="6" s="2" customFormat="true" ht="24" customHeight="true" spans="1:5">
      <c r="A6" s="6" t="str">
        <f>"102"</f>
        <v>102</v>
      </c>
      <c r="B6" s="6" t="s">
        <v>10</v>
      </c>
      <c r="C6" s="7" t="s">
        <v>11</v>
      </c>
      <c r="D6" s="6" t="str">
        <f>"乔  丹"</f>
        <v>乔  丹</v>
      </c>
      <c r="E6" s="6" t="str">
        <f t="shared" si="0"/>
        <v>女</v>
      </c>
    </row>
    <row r="7" s="2" customFormat="true" ht="24" customHeight="true" spans="1:5">
      <c r="A7" s="6" t="str">
        <f>"102"</f>
        <v>102</v>
      </c>
      <c r="B7" s="6" t="s">
        <v>10</v>
      </c>
      <c r="C7" s="7" t="s">
        <v>12</v>
      </c>
      <c r="D7" s="6" t="str">
        <f>"郭彦麟"</f>
        <v>郭彦麟</v>
      </c>
      <c r="E7" s="6" t="str">
        <f t="shared" si="0"/>
        <v>女</v>
      </c>
    </row>
    <row r="8" s="2" customFormat="true" ht="24" customHeight="true" spans="1:5">
      <c r="A8" s="6" t="str">
        <f>"102"</f>
        <v>102</v>
      </c>
      <c r="B8" s="6" t="s">
        <v>10</v>
      </c>
      <c r="C8" s="7" t="s">
        <v>13</v>
      </c>
      <c r="D8" s="6" t="str">
        <f>"郭亚楠"</f>
        <v>郭亚楠</v>
      </c>
      <c r="E8" s="6" t="str">
        <f t="shared" si="0"/>
        <v>女</v>
      </c>
    </row>
    <row r="9" s="2" customFormat="true" ht="24" customHeight="true" spans="1:5">
      <c r="A9" s="6" t="str">
        <f>"102"</f>
        <v>102</v>
      </c>
      <c r="B9" s="6" t="s">
        <v>10</v>
      </c>
      <c r="C9" s="7" t="s">
        <v>14</v>
      </c>
      <c r="D9" s="6" t="str">
        <f>"张静薇"</f>
        <v>张静薇</v>
      </c>
      <c r="E9" s="6" t="str">
        <f t="shared" si="0"/>
        <v>女</v>
      </c>
    </row>
    <row r="10" s="2" customFormat="true" ht="24" customHeight="true" spans="1:5">
      <c r="A10" s="6" t="str">
        <f>"102"</f>
        <v>102</v>
      </c>
      <c r="B10" s="6" t="s">
        <v>10</v>
      </c>
      <c r="C10" s="7" t="s">
        <v>15</v>
      </c>
      <c r="D10" s="6" t="str">
        <f>"辛明悦"</f>
        <v>辛明悦</v>
      </c>
      <c r="E10" s="6" t="str">
        <f t="shared" si="0"/>
        <v>女</v>
      </c>
    </row>
    <row r="11" s="2" customFormat="true" ht="24" customHeight="true" spans="1:5">
      <c r="A11" s="6" t="str">
        <f>"103"</f>
        <v>103</v>
      </c>
      <c r="B11" s="6" t="s">
        <v>16</v>
      </c>
      <c r="C11" s="7" t="s">
        <v>17</v>
      </c>
      <c r="D11" s="6" t="str">
        <f>"杨  校"</f>
        <v>杨  校</v>
      </c>
      <c r="E11" s="6" t="str">
        <f>"男"</f>
        <v>男</v>
      </c>
    </row>
    <row r="12" s="2" customFormat="true" ht="24" customHeight="true" spans="1:5">
      <c r="A12" s="6" t="str">
        <f>"104"</f>
        <v>104</v>
      </c>
      <c r="B12" s="6" t="s">
        <v>18</v>
      </c>
      <c r="C12" s="7" t="s">
        <v>19</v>
      </c>
      <c r="D12" s="6" t="str">
        <f>"武淑敏"</f>
        <v>武淑敏</v>
      </c>
      <c r="E12" s="6" t="str">
        <f>"女"</f>
        <v>女</v>
      </c>
    </row>
    <row r="13" s="2" customFormat="true" ht="24" customHeight="true" spans="1:5">
      <c r="A13" s="6" t="str">
        <f>"105"</f>
        <v>105</v>
      </c>
      <c r="B13" s="6" t="s">
        <v>20</v>
      </c>
      <c r="C13" s="7" t="s">
        <v>21</v>
      </c>
      <c r="D13" s="6" t="str">
        <f>"李  晶"</f>
        <v>李  晶</v>
      </c>
      <c r="E13" s="6" t="str">
        <f>"女"</f>
        <v>女</v>
      </c>
    </row>
    <row r="14" s="2" customFormat="true" ht="24" customHeight="true" spans="1:5">
      <c r="A14" s="6" t="str">
        <f>"106"</f>
        <v>106</v>
      </c>
      <c r="B14" s="6" t="s">
        <v>22</v>
      </c>
      <c r="C14" s="7" t="s">
        <v>23</v>
      </c>
      <c r="D14" s="6" t="str">
        <f>"杨婷婷"</f>
        <v>杨婷婷</v>
      </c>
      <c r="E14" s="6" t="str">
        <f>"女"</f>
        <v>女</v>
      </c>
    </row>
    <row r="15" s="2" customFormat="true" ht="18" customHeight="true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  <row r="22" spans="1:5">
      <c r="A22" s="8"/>
      <c r="B22" s="8"/>
      <c r="C22" s="8"/>
      <c r="D22" s="8"/>
      <c r="E22" s="8"/>
    </row>
    <row r="23" spans="1:5">
      <c r="A23" s="8"/>
      <c r="B23" s="8"/>
      <c r="C23" s="8"/>
      <c r="D23" s="8"/>
      <c r="E23" s="8"/>
    </row>
    <row r="24" spans="1:5">
      <c r="A24" s="8"/>
      <c r="B24" s="8"/>
      <c r="C24" s="8"/>
      <c r="D24" s="8"/>
      <c r="E24" s="8"/>
    </row>
    <row r="25" spans="1:5">
      <c r="A25" s="8"/>
      <c r="B25" s="8"/>
      <c r="C25" s="8"/>
      <c r="D25" s="8"/>
      <c r="E25" s="8"/>
    </row>
    <row r="26" spans="1:5">
      <c r="A26" s="8"/>
      <c r="B26" s="8"/>
      <c r="C26" s="8"/>
      <c r="D26" s="8"/>
      <c r="E26" s="8"/>
    </row>
    <row r="27" spans="1:5">
      <c r="A27" s="8"/>
      <c r="B27" s="8"/>
      <c r="C27" s="8"/>
      <c r="D27" s="8"/>
      <c r="E27" s="8"/>
    </row>
    <row r="28" spans="1:5">
      <c r="A28" s="8"/>
      <c r="B28" s="8"/>
      <c r="C28" s="8"/>
      <c r="D28" s="8"/>
      <c r="E28" s="8"/>
    </row>
    <row r="29" spans="1:5">
      <c r="A29" s="8"/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8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  <row r="37" spans="1:5">
      <c r="A37" s="8"/>
      <c r="B37" s="8"/>
      <c r="C37" s="8"/>
      <c r="D37" s="8"/>
      <c r="E37" s="8"/>
    </row>
    <row r="38" spans="1:5">
      <c r="A38" s="8"/>
      <c r="B38" s="8"/>
      <c r="C38" s="8"/>
      <c r="D38" s="8"/>
      <c r="E38" s="8"/>
    </row>
    <row r="39" spans="1:5">
      <c r="A39" s="8"/>
      <c r="B39" s="8"/>
      <c r="C39" s="8"/>
      <c r="D39" s="8"/>
      <c r="E39" s="8"/>
    </row>
    <row r="40" spans="1:5">
      <c r="A40" s="8"/>
      <c r="B40" s="8"/>
      <c r="C40" s="8"/>
      <c r="D40" s="8"/>
      <c r="E40" s="8"/>
    </row>
    <row r="41" spans="1:5">
      <c r="A41" s="8"/>
      <c r="B41" s="8"/>
      <c r="C41" s="8"/>
      <c r="D41" s="8"/>
      <c r="E41" s="8"/>
    </row>
    <row r="42" spans="1:5">
      <c r="A42" s="8"/>
      <c r="B42" s="8"/>
      <c r="C42" s="8"/>
      <c r="D42" s="8"/>
      <c r="E42" s="8"/>
    </row>
    <row r="43" spans="1:5">
      <c r="A43" s="8"/>
      <c r="B43" s="8"/>
      <c r="C43" s="8"/>
      <c r="D43" s="8"/>
      <c r="E43" s="8"/>
    </row>
    <row r="44" spans="1:5">
      <c r="A44" s="8"/>
      <c r="B44" s="8"/>
      <c r="C44" s="8"/>
      <c r="D44" s="8"/>
      <c r="E44" s="8"/>
    </row>
    <row r="45" spans="1:5">
      <c r="A45" s="8"/>
      <c r="B45" s="8"/>
      <c r="C45" s="8"/>
      <c r="D45" s="8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</sheetData>
  <mergeCells count="1">
    <mergeCell ref="A1:E1"/>
  </mergeCells>
  <pageMargins left="0.751388888888889" right="0.751388888888889" top="1" bottom="1" header="0.5" footer="0.5"/>
  <pageSetup paperSize="9" scale="93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2026-06-11T19:30:00Z</dcterms:created>
  <dcterms:modified xsi:type="dcterms:W3CDTF">2026-07-07T16:58:41Z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6DFA41CBC21A47A4B3E89EF4D78F5D5C_13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